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<sst xmlns="http://schemas.openxmlformats.org/spreadsheetml/2006/main" count="77" uniqueCount="53">
  <si>
    <t xml:space="preserve">State/Federal # </t>
  </si>
  <si>
    <t>Construction Trade</t>
  </si>
  <si>
    <t>Classification</t>
  </si>
  <si>
    <t>Journey Worker</t>
  </si>
  <si>
    <t>Apprentice</t>
  </si>
  <si>
    <t xml:space="preserve">Trainee </t>
  </si>
  <si>
    <t>All M</t>
  </si>
  <si>
    <t>All F</t>
  </si>
  <si>
    <t>CM</t>
  </si>
  <si>
    <t>CF</t>
  </si>
  <si>
    <t>BM</t>
  </si>
  <si>
    <t>BF</t>
  </si>
  <si>
    <t>HM</t>
  </si>
  <si>
    <t>HF</t>
  </si>
  <si>
    <t>AM</t>
  </si>
  <si>
    <t>AF</t>
  </si>
  <si>
    <t>IM</t>
  </si>
  <si>
    <t>IF</t>
  </si>
  <si>
    <t>% Minority</t>
  </si>
  <si>
    <t>% Female</t>
  </si>
  <si>
    <t>Sub-Total</t>
  </si>
  <si>
    <t>Total %</t>
  </si>
  <si>
    <t>Total hours worked</t>
  </si>
  <si>
    <t xml:space="preserve">Company Official's Signature and Title </t>
  </si>
  <si>
    <t>M</t>
  </si>
  <si>
    <t xml:space="preserve">Male </t>
  </si>
  <si>
    <t>A</t>
  </si>
  <si>
    <t>Asian or Pacific Islander</t>
  </si>
  <si>
    <t>F</t>
  </si>
  <si>
    <t xml:space="preserve">Female </t>
  </si>
  <si>
    <t>B</t>
  </si>
  <si>
    <t>Black</t>
  </si>
  <si>
    <t>C</t>
  </si>
  <si>
    <t>Caucasian</t>
  </si>
  <si>
    <t>H</t>
  </si>
  <si>
    <t>Hispanic</t>
  </si>
  <si>
    <t>I</t>
  </si>
  <si>
    <t xml:space="preserve"> </t>
  </si>
  <si>
    <t>Legend:</t>
  </si>
  <si>
    <t xml:space="preserve">American Indian / Alaskan Native </t>
  </si>
  <si>
    <t>Total Number of Employees</t>
  </si>
  <si>
    <t>Total Number of Minority Employees</t>
  </si>
  <si>
    <t>Project Name</t>
  </si>
  <si>
    <t>Name and Location of Contractor</t>
  </si>
  <si>
    <t>Date</t>
  </si>
  <si>
    <t>Total Work Hours of Employment</t>
  </si>
  <si>
    <t>Reporting Period:</t>
  </si>
  <si>
    <t>Machinist</t>
  </si>
  <si>
    <t>Welder</t>
  </si>
  <si>
    <t>Painter</t>
  </si>
  <si>
    <t>Mechanic</t>
  </si>
  <si>
    <t>DOT&amp;PF</t>
  </si>
  <si>
    <t>EEO Monthly Employment Utilization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</si>
</sst>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0">
    <font>
      <sz val="10"/>
      <name val="Arial"/>
      <family val="0"/>
    </font>
    <font>
      <b/>
      <sz val="16"/>
      <name val="CG Times"/>
      <family val="0"/>
    </font>
    <font>
      <b/>
      <sz val="18"/>
      <name val="CG Times"/>
      <family val="0"/>
    </font>
    <font>
      <sz val="8"/>
      <name val="CG Times"/>
      <family val="0"/>
    </font>
    <font>
      <b/>
      <sz val="8"/>
      <name val="CG Times"/>
      <family val="0"/>
    </font>
    <font>
      <sz val="10"/>
      <name val="CG Times"/>
      <family val="0"/>
    </font>
    <font>
      <sz val="6"/>
      <name val="CG 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/>
      <protection hidden="1"/>
    </xf>
    <xf numFmtId="1" fontId="9" fillId="0" borderId="11" xfId="0" applyNumberFormat="1" applyFont="1" applyBorder="1" applyAlignment="1" applyProtection="1">
      <alignment horizontal="center"/>
      <protection hidden="1"/>
    </xf>
    <xf numFmtId="1" fontId="9" fillId="0" borderId="12" xfId="0" applyNumberFormat="1" applyFont="1" applyBorder="1" applyAlignment="1" applyProtection="1">
      <alignment horizontal="center"/>
      <protection hidden="1"/>
    </xf>
    <xf numFmtId="1" fontId="9" fillId="0" borderId="13" xfId="0" applyNumberFormat="1" applyFont="1" applyBorder="1" applyAlignment="1" applyProtection="1">
      <alignment horizontal="center"/>
      <protection hidden="1"/>
    </xf>
    <xf numFmtId="0" fontId="27" fillId="0" borderId="0" xfId="0" applyFont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0" fontId="29" fillId="0" borderId="14" xfId="0" applyFont="1" applyBorder="1" applyAlignment="1">
      <alignment wrapText="1"/>
    </xf>
    <xf numFmtId="0" fontId="29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23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0" borderId="28" xfId="0" applyFont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29" fillId="0" borderId="12" xfId="0" applyFont="1" applyBorder="1" applyAlignment="1">
      <alignment wrapText="1"/>
    </xf>
    <xf numFmtId="0" fontId="29" fillId="0" borderId="32" xfId="0" applyFont="1" applyBorder="1" applyAlignment="1">
      <alignment wrapText="1"/>
    </xf>
    <xf numFmtId="0" fontId="29" fillId="0" borderId="33" xfId="0" applyFont="1" applyBorder="1" applyAlignment="1">
      <alignment wrapText="1"/>
    </xf>
    <xf numFmtId="0" fontId="0" fillId="0" borderId="34" xfId="0" applyFont="1" applyBorder="1" applyAlignment="1" applyProtection="1">
      <alignment wrapText="1"/>
      <protection locked="0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0" fillId="0" borderId="36" xfId="0" applyFont="1" applyBorder="1" applyAlignment="1" applyProtection="1">
      <alignment wrapText="1"/>
      <protection locked="0"/>
    </xf>
    <xf numFmtId="0" fontId="9" fillId="0" borderId="27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30" fillId="0" borderId="37" xfId="0" applyFont="1" applyBorder="1" applyAlignment="1">
      <alignment wrapText="1"/>
    </xf>
    <xf numFmtId="0" fontId="30" fillId="0" borderId="26" xfId="0" applyFont="1" applyBorder="1" applyAlignment="1">
      <alignment wrapText="1"/>
    </xf>
    <xf numFmtId="0" fontId="30" fillId="0" borderId="25" xfId="0" applyFont="1" applyBorder="1" applyAlignment="1">
      <alignment wrapText="1"/>
    </xf>
    <xf numFmtId="0" fontId="31" fillId="0" borderId="12" xfId="0" applyFont="1" applyBorder="1" applyAlignment="1" applyProtection="1">
      <alignment horizontal="center" wrapText="1"/>
      <protection locked="0"/>
    </xf>
    <xf numFmtId="0" fontId="31" fillId="0" borderId="32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9" fillId="0" borderId="29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34" xfId="0" applyFont="1" applyBorder="1" applyAlignment="1">
      <alignment wrapText="1"/>
    </xf>
    <xf numFmtId="0" fontId="30" fillId="0" borderId="39" xfId="0" applyFont="1" applyBorder="1" applyAlignment="1">
      <alignment wrapText="1"/>
    </xf>
    <xf numFmtId="0" fontId="30" fillId="0" borderId="4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0" fillId="0" borderId="3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 applyProtection="1">
      <alignment wrapText="1"/>
      <protection locked="0"/>
    </xf>
    <xf numFmtId="0" fontId="0" fillId="0" borderId="45" xfId="0" applyFont="1" applyBorder="1" applyAlignment="1" applyProtection="1">
      <alignment wrapText="1"/>
      <protection locked="0"/>
    </xf>
    <xf numFmtId="0" fontId="3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2" xfId="0" applyNumberFormat="1" applyFont="1" applyBorder="1" applyAlignment="1" applyProtection="1">
      <alignment horizontal="center"/>
      <protection hidden="1"/>
    </xf>
    <xf numFmtId="1" fontId="0" fillId="0" borderId="13" xfId="0" applyNumberFormat="1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30" fillId="0" borderId="12" xfId="0" applyFont="1" applyBorder="1" applyAlignment="1">
      <alignment wrapText="1"/>
    </xf>
    <xf numFmtId="0" fontId="0" fillId="0" borderId="39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31" fillId="0" borderId="11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9" fillId="0" borderId="12" xfId="0" applyNumberFormat="1" applyFont="1" applyBorder="1" applyAlignment="1" applyProtection="1">
      <alignment horizontal="center"/>
      <protection hidden="1"/>
    </xf>
    <xf numFmtId="1" fontId="9" fillId="0" borderId="47" xfId="0" applyNumberFormat="1" applyFont="1" applyBorder="1" applyAlignment="1" applyProtection="1">
      <alignment horizontal="center"/>
      <protection hidden="1"/>
    </xf>
    <xf numFmtId="1" fontId="9" fillId="0" borderId="48" xfId="0" applyNumberFormat="1" applyFont="1" applyBorder="1" applyAlignment="1" applyProtection="1">
      <alignment horizontal="center"/>
      <protection hidden="1"/>
    </xf>
    <xf numFmtId="1" fontId="9" fillId="0" borderId="49" xfId="0" applyNumberFormat="1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1" fontId="9" fillId="0" borderId="52" xfId="0" applyNumberFormat="1" applyFont="1" applyBorder="1" applyAlignment="1" applyProtection="1">
      <alignment horizontal="center"/>
      <protection hidden="1"/>
    </xf>
    <xf numFmtId="1" fontId="9" fillId="0" borderId="53" xfId="0" applyNumberFormat="1" applyFont="1" applyBorder="1" applyAlignment="1" applyProtection="1">
      <alignment horizontal="center"/>
      <protection hidden="1"/>
    </xf>
    <xf numFmtId="0" fontId="31" fillId="0" borderId="54" xfId="0" applyFont="1" applyBorder="1" applyAlignment="1">
      <alignment wrapText="1"/>
    </xf>
    <xf numFmtId="0" fontId="31" fillId="0" borderId="55" xfId="0" applyFont="1" applyBorder="1" applyAlignment="1">
      <alignment wrapText="1"/>
    </xf>
    <xf numFmtId="0" fontId="31" fillId="0" borderId="30" xfId="0" applyFont="1" applyBorder="1" applyAlignment="1">
      <alignment wrapText="1"/>
    </xf>
    <xf numFmtId="0" fontId="31" fillId="0" borderId="31" xfId="0" applyFont="1" applyBorder="1" applyAlignment="1">
      <alignment wrapText="1"/>
    </xf>
    <xf numFmtId="0" fontId="9" fillId="0" borderId="56" xfId="0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0" fontId="9" fillId="0" borderId="50" xfId="0" applyFont="1" applyBorder="1" applyAlignment="1" applyProtection="1">
      <alignment horizontal="center" wrapText="1"/>
      <protection hidden="1"/>
    </xf>
    <xf numFmtId="0" fontId="9" fillId="0" borderId="29" xfId="0" applyFont="1" applyBorder="1" applyAlignment="1" applyProtection="1">
      <alignment horizontal="center" wrapText="1"/>
      <protection hidden="1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51" xfId="0" applyFont="1" applyBorder="1" applyAlignment="1" applyProtection="1">
      <alignment horizontal="center"/>
      <protection hidden="1"/>
    </xf>
    <xf numFmtId="0" fontId="31" fillId="0" borderId="58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164" fontId="9" fillId="0" borderId="59" xfId="0" applyNumberFormat="1" applyFont="1" applyBorder="1" applyAlignment="1" applyProtection="1">
      <alignment horizontal="center"/>
      <protection hidden="1"/>
    </xf>
    <xf numFmtId="164" fontId="9" fillId="0" borderId="60" xfId="0" applyNumberFormat="1" applyFont="1" applyBorder="1" applyAlignment="1" applyProtection="1">
      <alignment horizontal="center"/>
      <protection hidden="1"/>
    </xf>
    <xf numFmtId="164" fontId="9" fillId="0" borderId="10" xfId="0" applyNumberFormat="1" applyFont="1" applyBorder="1" applyAlignment="1" applyProtection="1">
      <alignment horizontal="center" wrapText="1"/>
      <protection hidden="1"/>
    </xf>
    <xf numFmtId="164" fontId="9" fillId="0" borderId="10" xfId="0" applyNumberFormat="1" applyFont="1" applyBorder="1" applyAlignment="1" applyProtection="1">
      <alignment horizontal="center"/>
      <protection hidden="1"/>
    </xf>
    <xf numFmtId="164" fontId="9" fillId="0" borderId="49" xfId="0" applyNumberFormat="1" applyFont="1" applyBorder="1" applyAlignment="1" applyProtection="1">
      <alignment horizontal="center"/>
      <protection hidden="1"/>
    </xf>
    <xf numFmtId="0" fontId="29" fillId="0" borderId="22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 applyProtection="1">
      <alignment wrapText="1"/>
      <protection locked="0"/>
    </xf>
    <xf numFmtId="0" fontId="0" fillId="0" borderId="2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2" xfId="0" applyFont="1" applyBorder="1" applyAlignment="1" applyProtection="1">
      <alignment wrapText="1"/>
      <protection locked="0"/>
    </xf>
    <xf numFmtId="0" fontId="0" fillId="0" borderId="63" xfId="0" applyFont="1" applyBorder="1" applyAlignment="1" applyProtection="1">
      <alignment wrapText="1"/>
      <protection locked="0"/>
    </xf>
    <xf numFmtId="0" fontId="0" fillId="0" borderId="64" xfId="0" applyFont="1" applyBorder="1" applyAlignment="1" applyProtection="1">
      <alignment wrapText="1"/>
      <protection locked="0"/>
    </xf>
    <xf numFmtId="0" fontId="0" fillId="0" borderId="65" xfId="0" applyFont="1" applyBorder="1" applyAlignment="1" applyProtection="1">
      <alignment wrapText="1"/>
      <protection locked="0"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85725</xdr:rowOff>
    </xdr:from>
    <xdr:to>
      <xdr:col>17</xdr:col>
      <xdr:colOff>266700</xdr:colOff>
      <xdr:row>3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90875" y="438150"/>
          <a:ext cx="57435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ALASKA DEPARTMENT OF TRANSPORTATION &amp; PUBLIC FACILITIES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CIVIL RIGHTS OFFICE</a:t>
          </a:r>
        </a:p>
      </xdr:txBody>
    </xdr:sp>
    <xdr:clientData/>
  </xdr:twoCellAnchor>
  <xdr:twoCellAnchor editAs="oneCell">
    <xdr:from>
      <xdr:col>17</xdr:col>
      <xdr:colOff>600075</xdr:colOff>
      <xdr:row>0</xdr:row>
      <xdr:rowOff>19050</xdr:rowOff>
    </xdr:from>
    <xdr:to>
      <xdr:col>19</xdr:col>
      <xdr:colOff>542925</xdr:colOff>
      <xdr:row>3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9050"/>
          <a:ext cx="1181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Zeros="0" tabSelected="1" zoomScale="75" zoomScaleNormal="75" zoomScalePageLayoutView="0" workbookViewId="0" topLeftCell="A16">
      <selection activeCell="W9" sqref="W9"/>
    </sheetView>
  </sheetViews>
  <sheetFormatPr defaultColWidth="9.140625" defaultRowHeight="12.75"/>
  <cols>
    <col min="1" max="2" width="8.7109375" style="8" customWidth="1"/>
    <col min="3" max="4" width="7.7109375" style="8" customWidth="1"/>
    <col min="5" max="16" width="7.28125" style="8" customWidth="1"/>
    <col min="17" max="18" width="9.7109375" style="8" customWidth="1"/>
    <col min="19" max="19" width="8.8515625" style="8" customWidth="1"/>
    <col min="20" max="20" width="9.140625" style="8" customWidth="1"/>
    <col min="21" max="21" width="8.57421875" style="8" customWidth="1"/>
    <col min="22" max="22" width="9.7109375" style="8" customWidth="1"/>
    <col min="23" max="16384" width="9.140625" style="8" customWidth="1"/>
  </cols>
  <sheetData>
    <row r="1" spans="1:26" ht="27.75">
      <c r="A1" s="16" t="s">
        <v>52</v>
      </c>
      <c r="B1" s="1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6"/>
      <c r="P1" s="6"/>
      <c r="Q1" s="7"/>
      <c r="S1" s="5"/>
      <c r="T1" s="6"/>
      <c r="U1" s="6"/>
      <c r="V1" s="11"/>
      <c r="W1" s="6"/>
      <c r="X1" s="6"/>
      <c r="Y1" s="6"/>
      <c r="Z1" s="6"/>
    </row>
    <row r="2" spans="1:27" ht="23.25">
      <c r="A2" s="3"/>
      <c r="B2" s="3"/>
      <c r="C2" s="3"/>
      <c r="D2" s="3"/>
      <c r="E2" s="3"/>
      <c r="I2" s="3"/>
      <c r="J2" s="3"/>
      <c r="K2" s="3"/>
      <c r="L2" s="5"/>
      <c r="M2" s="6"/>
      <c r="N2" s="6"/>
      <c r="O2" s="6"/>
      <c r="P2" s="5"/>
      <c r="Q2" s="9"/>
      <c r="R2" s="6"/>
      <c r="S2" s="6"/>
      <c r="T2" s="6"/>
      <c r="U2" s="5"/>
      <c r="V2" s="9"/>
      <c r="W2" s="6"/>
      <c r="X2" s="6"/>
      <c r="Y2" s="10"/>
      <c r="Z2" s="6"/>
      <c r="AA2" s="6"/>
    </row>
    <row r="3" spans="1:27" ht="25.5" customHeight="1">
      <c r="A3" s="17" t="s">
        <v>51</v>
      </c>
      <c r="B3" s="17"/>
      <c r="C3" s="17"/>
      <c r="D3" s="6"/>
      <c r="E3" s="4"/>
      <c r="I3" s="4"/>
      <c r="J3" s="4"/>
      <c r="K3" s="5"/>
      <c r="L3" s="5"/>
      <c r="M3" s="6"/>
      <c r="N3" s="6"/>
      <c r="O3" s="6"/>
      <c r="P3" s="5"/>
      <c r="Q3" s="9"/>
      <c r="R3" s="6"/>
      <c r="S3" s="6"/>
      <c r="T3" s="6"/>
      <c r="U3" s="5"/>
      <c r="V3" s="9"/>
      <c r="W3" s="6"/>
      <c r="X3" s="6"/>
      <c r="Y3" s="6"/>
      <c r="Z3" s="6"/>
      <c r="AA3" s="6"/>
    </row>
    <row r="4" spans="1:27" ht="25.5" customHeight="1">
      <c r="A4" s="17"/>
      <c r="B4" s="17"/>
      <c r="C4" s="17"/>
      <c r="D4" s="6"/>
      <c r="E4" s="6"/>
      <c r="I4" s="6"/>
      <c r="J4" s="6"/>
      <c r="K4" s="5"/>
      <c r="L4" s="5"/>
      <c r="M4" s="6"/>
      <c r="N4" s="6"/>
      <c r="O4" s="6"/>
      <c r="P4" s="5"/>
      <c r="Q4" s="9"/>
      <c r="R4" s="6"/>
      <c r="S4" s="6"/>
      <c r="T4" s="6"/>
      <c r="U4" s="5"/>
      <c r="V4" s="9"/>
      <c r="W4" s="6"/>
      <c r="X4" s="6"/>
      <c r="Y4" s="6"/>
      <c r="Z4" s="6"/>
      <c r="AA4" s="6"/>
    </row>
    <row r="5" ht="7.5" customHeight="1" thickBot="1"/>
    <row r="6" spans="1:22" ht="15" customHeight="1" thickTop="1">
      <c r="A6" s="18" t="s">
        <v>43</v>
      </c>
      <c r="B6" s="19"/>
      <c r="C6" s="19"/>
      <c r="D6" s="19"/>
      <c r="E6" s="20"/>
      <c r="F6" s="20"/>
      <c r="G6" s="21"/>
      <c r="H6" s="22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4"/>
      <c r="S6" s="25" t="s">
        <v>46</v>
      </c>
      <c r="T6" s="19"/>
      <c r="U6" s="19"/>
      <c r="V6" s="26"/>
    </row>
    <row r="7" spans="1:22" ht="12.75">
      <c r="A7" s="27"/>
      <c r="B7" s="28"/>
      <c r="C7" s="28"/>
      <c r="D7" s="28"/>
      <c r="E7" s="28"/>
      <c r="F7" s="28"/>
      <c r="G7" s="29"/>
      <c r="H7" s="30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28"/>
      <c r="U7" s="28"/>
      <c r="V7" s="34"/>
    </row>
    <row r="8" spans="1:22" ht="7.5" customHeight="1">
      <c r="A8" s="27"/>
      <c r="B8" s="28"/>
      <c r="C8" s="28"/>
      <c r="D8" s="28"/>
      <c r="E8" s="28"/>
      <c r="F8" s="28"/>
      <c r="G8" s="29"/>
      <c r="H8" s="35"/>
      <c r="I8" s="36"/>
      <c r="J8" s="36"/>
      <c r="K8" s="36"/>
      <c r="L8" s="36"/>
      <c r="M8" s="36"/>
      <c r="N8" s="36"/>
      <c r="O8" s="36"/>
      <c r="P8" s="36"/>
      <c r="Q8" s="36"/>
      <c r="R8" s="37"/>
      <c r="S8" s="33"/>
      <c r="T8" s="28"/>
      <c r="U8" s="28"/>
      <c r="V8" s="34"/>
    </row>
    <row r="9" spans="1:22" ht="15" customHeight="1">
      <c r="A9" s="27"/>
      <c r="B9" s="28"/>
      <c r="C9" s="28"/>
      <c r="D9" s="28"/>
      <c r="E9" s="28"/>
      <c r="F9" s="28"/>
      <c r="G9" s="29"/>
      <c r="H9" s="38" t="s">
        <v>42</v>
      </c>
      <c r="I9" s="39"/>
      <c r="J9" s="39"/>
      <c r="K9" s="39"/>
      <c r="L9" s="39"/>
      <c r="M9" s="39"/>
      <c r="N9" s="39"/>
      <c r="O9" s="39"/>
      <c r="P9" s="39"/>
      <c r="Q9" s="39"/>
      <c r="R9" s="40"/>
      <c r="S9" s="35"/>
      <c r="T9" s="36"/>
      <c r="U9" s="36"/>
      <c r="V9" s="41"/>
    </row>
    <row r="10" spans="1:22" ht="12.75">
      <c r="A10" s="27"/>
      <c r="B10" s="28"/>
      <c r="C10" s="28"/>
      <c r="D10" s="28"/>
      <c r="E10" s="28"/>
      <c r="F10" s="28"/>
      <c r="G10" s="29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2" t="s">
        <v>40</v>
      </c>
      <c r="T10" s="43"/>
      <c r="U10" s="42" t="s">
        <v>41</v>
      </c>
      <c r="V10" s="44"/>
    </row>
    <row r="11" spans="1:22" ht="21" customHeight="1">
      <c r="A11" s="45"/>
      <c r="B11" s="36"/>
      <c r="C11" s="36"/>
      <c r="D11" s="36"/>
      <c r="E11" s="36"/>
      <c r="F11" s="36"/>
      <c r="G11" s="37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7"/>
      <c r="S11" s="46"/>
      <c r="T11" s="47"/>
      <c r="U11" s="46"/>
      <c r="V11" s="48"/>
    </row>
    <row r="12" spans="1:22" ht="19.5" customHeight="1">
      <c r="A12" s="49" t="s">
        <v>1</v>
      </c>
      <c r="B12" s="50"/>
      <c r="C12" s="51" t="s">
        <v>2</v>
      </c>
      <c r="D12" s="50"/>
      <c r="E12" s="52" t="s">
        <v>45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55" t="s">
        <v>18</v>
      </c>
      <c r="R12" s="55" t="s">
        <v>19</v>
      </c>
      <c r="S12" s="56"/>
      <c r="T12" s="57"/>
      <c r="U12" s="56"/>
      <c r="V12" s="58"/>
    </row>
    <row r="13" spans="1:22" ht="13.5" customHeight="1" thickBot="1">
      <c r="A13" s="59"/>
      <c r="B13" s="60"/>
      <c r="C13" s="61"/>
      <c r="D13" s="62"/>
      <c r="E13" s="63" t="s">
        <v>6</v>
      </c>
      <c r="F13" s="64" t="s">
        <v>7</v>
      </c>
      <c r="G13" s="65" t="s">
        <v>8</v>
      </c>
      <c r="H13" s="66" t="s">
        <v>9</v>
      </c>
      <c r="I13" s="63" t="s">
        <v>10</v>
      </c>
      <c r="J13" s="66" t="s">
        <v>11</v>
      </c>
      <c r="K13" s="63" t="s">
        <v>12</v>
      </c>
      <c r="L13" s="66" t="s">
        <v>13</v>
      </c>
      <c r="M13" s="63" t="s">
        <v>14</v>
      </c>
      <c r="N13" s="66" t="s">
        <v>15</v>
      </c>
      <c r="O13" s="63" t="s">
        <v>16</v>
      </c>
      <c r="P13" s="66" t="s">
        <v>17</v>
      </c>
      <c r="Q13" s="67"/>
      <c r="R13" s="68"/>
      <c r="S13" s="65" t="s">
        <v>24</v>
      </c>
      <c r="T13" s="69" t="s">
        <v>28</v>
      </c>
      <c r="U13" s="65" t="s">
        <v>24</v>
      </c>
      <c r="V13" s="70" t="s">
        <v>28</v>
      </c>
    </row>
    <row r="14" spans="1:22" ht="14.25">
      <c r="A14" s="71" t="s">
        <v>47</v>
      </c>
      <c r="B14" s="72"/>
      <c r="C14" s="73" t="s">
        <v>3</v>
      </c>
      <c r="D14" s="73"/>
      <c r="E14" s="74">
        <f aca="true" t="shared" si="0" ref="E14:F16">SUM(G14,I14,K14,M14,O14)</f>
        <v>0</v>
      </c>
      <c r="F14" s="75">
        <f t="shared" si="0"/>
        <v>0</v>
      </c>
      <c r="G14" s="76"/>
      <c r="H14" s="74"/>
      <c r="I14" s="74"/>
      <c r="J14" s="74"/>
      <c r="K14" s="74"/>
      <c r="L14" s="74"/>
      <c r="M14" s="74"/>
      <c r="N14" s="74"/>
      <c r="O14" s="74"/>
      <c r="P14" s="74"/>
      <c r="Q14" s="77">
        <f>IF(SUM(E14:F14)=0,0,(SUM(I14:P14)/SUM(E14:F14)))</f>
        <v>0</v>
      </c>
      <c r="R14" s="78">
        <f>IF(SUM(E14:F14)=0,0,F14/SUM(E14:F14))</f>
        <v>0</v>
      </c>
      <c r="S14" s="79"/>
      <c r="T14" s="75"/>
      <c r="U14" s="76"/>
      <c r="V14" s="80"/>
    </row>
    <row r="15" spans="1:22" ht="14.25">
      <c r="A15" s="27"/>
      <c r="B15" s="29"/>
      <c r="C15" s="73" t="s">
        <v>4</v>
      </c>
      <c r="D15" s="73"/>
      <c r="E15" s="74">
        <f t="shared" si="0"/>
        <v>0</v>
      </c>
      <c r="F15" s="75">
        <f t="shared" si="0"/>
        <v>0</v>
      </c>
      <c r="G15" s="76"/>
      <c r="H15" s="74"/>
      <c r="I15" s="74"/>
      <c r="J15" s="74"/>
      <c r="K15" s="74"/>
      <c r="L15" s="74"/>
      <c r="M15" s="74"/>
      <c r="N15" s="74"/>
      <c r="O15" s="74"/>
      <c r="P15" s="74"/>
      <c r="Q15" s="77">
        <f aca="true" t="shared" si="1" ref="Q15:Q37">IF(SUM(E15:F15)=0,0,(SUM(I15:P15)/SUM(E15:F15)))</f>
        <v>0</v>
      </c>
      <c r="R15" s="78">
        <f aca="true" t="shared" si="2" ref="R15:R37">IF(SUM(E15:F15)=0,0,F15/SUM(E15:F15))</f>
        <v>0</v>
      </c>
      <c r="S15" s="79"/>
      <c r="T15" s="75"/>
      <c r="U15" s="76"/>
      <c r="V15" s="80"/>
    </row>
    <row r="16" spans="1:22" ht="14.25">
      <c r="A16" s="27"/>
      <c r="B16" s="29"/>
      <c r="C16" s="73" t="s">
        <v>5</v>
      </c>
      <c r="D16" s="81"/>
      <c r="E16" s="74">
        <f t="shared" si="0"/>
        <v>0</v>
      </c>
      <c r="F16" s="75">
        <f t="shared" si="0"/>
        <v>0</v>
      </c>
      <c r="G16" s="76"/>
      <c r="H16" s="74"/>
      <c r="I16" s="74"/>
      <c r="J16" s="74"/>
      <c r="K16" s="74"/>
      <c r="L16" s="74"/>
      <c r="M16" s="74"/>
      <c r="N16" s="74"/>
      <c r="O16" s="74"/>
      <c r="P16" s="74"/>
      <c r="Q16" s="77">
        <f t="shared" si="1"/>
        <v>0</v>
      </c>
      <c r="R16" s="78">
        <f t="shared" si="2"/>
        <v>0</v>
      </c>
      <c r="S16" s="79"/>
      <c r="T16" s="75"/>
      <c r="U16" s="76"/>
      <c r="V16" s="80"/>
    </row>
    <row r="17" spans="1:22" ht="15.75" thickBot="1">
      <c r="A17" s="82"/>
      <c r="B17" s="83"/>
      <c r="C17" s="84" t="s">
        <v>20</v>
      </c>
      <c r="D17" s="85"/>
      <c r="E17" s="13">
        <f>SUM(E14:E16)</f>
        <v>0</v>
      </c>
      <c r="F17" s="14">
        <f>SUM(F14:F16)</f>
        <v>0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86">
        <f t="shared" si="1"/>
        <v>0</v>
      </c>
      <c r="R17" s="87">
        <f t="shared" si="2"/>
        <v>0</v>
      </c>
      <c r="S17" s="12"/>
      <c r="T17" s="88"/>
      <c r="U17" s="89"/>
      <c r="V17" s="90"/>
    </row>
    <row r="18" spans="1:22" ht="14.25">
      <c r="A18" s="71" t="s">
        <v>48</v>
      </c>
      <c r="B18" s="72"/>
      <c r="C18" s="73" t="s">
        <v>3</v>
      </c>
      <c r="D18" s="81"/>
      <c r="E18" s="74">
        <f aca="true" t="shared" si="3" ref="E18:F20">SUM(G18,I18,K18,M18,O18)</f>
        <v>0</v>
      </c>
      <c r="F18" s="75">
        <f t="shared" si="3"/>
        <v>0</v>
      </c>
      <c r="G18" s="76"/>
      <c r="H18" s="74"/>
      <c r="I18" s="74"/>
      <c r="J18" s="74"/>
      <c r="K18" s="74"/>
      <c r="L18" s="74"/>
      <c r="M18" s="74"/>
      <c r="N18" s="74"/>
      <c r="O18" s="74"/>
      <c r="P18" s="74"/>
      <c r="Q18" s="77">
        <f t="shared" si="1"/>
        <v>0</v>
      </c>
      <c r="R18" s="78">
        <f t="shared" si="2"/>
        <v>0</v>
      </c>
      <c r="S18" s="91"/>
      <c r="T18" s="92"/>
      <c r="U18" s="91"/>
      <c r="V18" s="93"/>
    </row>
    <row r="19" spans="1:22" ht="14.25">
      <c r="A19" s="27"/>
      <c r="B19" s="29"/>
      <c r="C19" s="73" t="s">
        <v>4</v>
      </c>
      <c r="D19" s="81"/>
      <c r="E19" s="74">
        <f t="shared" si="3"/>
        <v>0</v>
      </c>
      <c r="F19" s="75">
        <f t="shared" si="3"/>
        <v>0</v>
      </c>
      <c r="G19" s="76"/>
      <c r="H19" s="74"/>
      <c r="I19" s="74"/>
      <c r="J19" s="74"/>
      <c r="K19" s="74"/>
      <c r="L19" s="74"/>
      <c r="M19" s="74"/>
      <c r="N19" s="74"/>
      <c r="O19" s="74"/>
      <c r="P19" s="74"/>
      <c r="Q19" s="77">
        <f t="shared" si="1"/>
        <v>0</v>
      </c>
      <c r="R19" s="78">
        <f t="shared" si="2"/>
        <v>0</v>
      </c>
      <c r="S19" s="76"/>
      <c r="T19" s="75"/>
      <c r="U19" s="76"/>
      <c r="V19" s="80"/>
    </row>
    <row r="20" spans="1:22" ht="14.25">
      <c r="A20" s="27"/>
      <c r="B20" s="29"/>
      <c r="C20" s="73" t="s">
        <v>5</v>
      </c>
      <c r="D20" s="81"/>
      <c r="E20" s="74">
        <f t="shared" si="3"/>
        <v>0</v>
      </c>
      <c r="F20" s="75">
        <f t="shared" si="3"/>
        <v>0</v>
      </c>
      <c r="G20" s="76"/>
      <c r="H20" s="74"/>
      <c r="I20" s="74"/>
      <c r="J20" s="74"/>
      <c r="K20" s="74"/>
      <c r="L20" s="74"/>
      <c r="M20" s="74"/>
      <c r="N20" s="74"/>
      <c r="O20" s="74"/>
      <c r="P20" s="74"/>
      <c r="Q20" s="77">
        <f t="shared" si="1"/>
        <v>0</v>
      </c>
      <c r="R20" s="78">
        <f t="shared" si="2"/>
        <v>0</v>
      </c>
      <c r="S20" s="76"/>
      <c r="T20" s="75"/>
      <c r="U20" s="76"/>
      <c r="V20" s="80"/>
    </row>
    <row r="21" spans="1:22" ht="15.75" thickBot="1">
      <c r="A21" s="82"/>
      <c r="B21" s="83"/>
      <c r="C21" s="84" t="s">
        <v>20</v>
      </c>
      <c r="D21" s="85"/>
      <c r="E21" s="13">
        <f>SUM(E18:E20)</f>
        <v>0</v>
      </c>
      <c r="F21" s="14">
        <f>SUM(F18:F20)</f>
        <v>0</v>
      </c>
      <c r="G21" s="15"/>
      <c r="H21" s="13"/>
      <c r="I21" s="13"/>
      <c r="J21" s="13"/>
      <c r="K21" s="13"/>
      <c r="L21" s="13"/>
      <c r="M21" s="13"/>
      <c r="N21" s="13"/>
      <c r="O21" s="13"/>
      <c r="P21" s="13"/>
      <c r="Q21" s="86">
        <f t="shared" si="1"/>
        <v>0</v>
      </c>
      <c r="R21" s="87">
        <f t="shared" si="2"/>
        <v>0</v>
      </c>
      <c r="S21" s="12">
        <f>SUM(S18+S19+S20+U18+U19+U20)</f>
        <v>0</v>
      </c>
      <c r="T21" s="94">
        <f>SUM(T18+T19+T20+V18+V19+V20)</f>
        <v>0</v>
      </c>
      <c r="U21" s="12">
        <f>SUM(U18:U20)</f>
        <v>0</v>
      </c>
      <c r="V21" s="95">
        <f>SUM(V18:V20)</f>
        <v>0</v>
      </c>
    </row>
    <row r="22" spans="1:22" ht="14.25">
      <c r="A22" s="71" t="s">
        <v>49</v>
      </c>
      <c r="B22" s="72"/>
      <c r="C22" s="73" t="s">
        <v>3</v>
      </c>
      <c r="D22" s="81"/>
      <c r="E22" s="74">
        <f aca="true" t="shared" si="4" ref="E22:F24">SUM(G22+I22+K22+M22+O22)</f>
        <v>0</v>
      </c>
      <c r="F22" s="75">
        <f t="shared" si="4"/>
        <v>0</v>
      </c>
      <c r="G22" s="76"/>
      <c r="H22" s="74"/>
      <c r="I22" s="74"/>
      <c r="J22" s="74"/>
      <c r="K22" s="74"/>
      <c r="L22" s="74"/>
      <c r="M22" s="74"/>
      <c r="N22" s="74"/>
      <c r="O22" s="74"/>
      <c r="P22" s="74"/>
      <c r="Q22" s="77">
        <f t="shared" si="1"/>
        <v>0</v>
      </c>
      <c r="R22" s="78">
        <f t="shared" si="2"/>
        <v>0</v>
      </c>
      <c r="S22" s="91"/>
      <c r="T22" s="92"/>
      <c r="U22" s="91"/>
      <c r="V22" s="93"/>
    </row>
    <row r="23" spans="1:22" ht="14.25">
      <c r="A23" s="27"/>
      <c r="B23" s="29"/>
      <c r="C23" s="73" t="s">
        <v>4</v>
      </c>
      <c r="D23" s="81"/>
      <c r="E23" s="74">
        <f t="shared" si="4"/>
        <v>0</v>
      </c>
      <c r="F23" s="75">
        <f t="shared" si="4"/>
        <v>0</v>
      </c>
      <c r="G23" s="76"/>
      <c r="H23" s="74"/>
      <c r="I23" s="74"/>
      <c r="J23" s="74"/>
      <c r="K23" s="74"/>
      <c r="L23" s="74"/>
      <c r="M23" s="74"/>
      <c r="N23" s="74"/>
      <c r="O23" s="74"/>
      <c r="P23" s="74"/>
      <c r="Q23" s="77">
        <f t="shared" si="1"/>
        <v>0</v>
      </c>
      <c r="R23" s="78">
        <f t="shared" si="2"/>
        <v>0</v>
      </c>
      <c r="S23" s="76"/>
      <c r="T23" s="75"/>
      <c r="U23" s="76"/>
      <c r="V23" s="80"/>
    </row>
    <row r="24" spans="1:22" ht="14.25">
      <c r="A24" s="27"/>
      <c r="B24" s="29"/>
      <c r="C24" s="73" t="s">
        <v>5</v>
      </c>
      <c r="D24" s="81"/>
      <c r="E24" s="74">
        <f t="shared" si="4"/>
        <v>0</v>
      </c>
      <c r="F24" s="75">
        <f t="shared" si="4"/>
        <v>0</v>
      </c>
      <c r="G24" s="76"/>
      <c r="H24" s="74"/>
      <c r="I24" s="74"/>
      <c r="J24" s="74"/>
      <c r="K24" s="74"/>
      <c r="L24" s="74"/>
      <c r="M24" s="74"/>
      <c r="N24" s="74"/>
      <c r="O24" s="74"/>
      <c r="P24" s="74"/>
      <c r="Q24" s="77">
        <f t="shared" si="1"/>
        <v>0</v>
      </c>
      <c r="R24" s="78">
        <f t="shared" si="2"/>
        <v>0</v>
      </c>
      <c r="S24" s="76"/>
      <c r="T24" s="75"/>
      <c r="U24" s="76"/>
      <c r="V24" s="80"/>
    </row>
    <row r="25" spans="1:22" ht="15.75" thickBot="1">
      <c r="A25" s="82"/>
      <c r="B25" s="83"/>
      <c r="C25" s="84" t="s">
        <v>20</v>
      </c>
      <c r="D25" s="85"/>
      <c r="E25" s="13">
        <f>SUM(E22:E24)</f>
        <v>0</v>
      </c>
      <c r="F25" s="14">
        <f>SUM(F22:F24)</f>
        <v>0</v>
      </c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86">
        <f t="shared" si="1"/>
        <v>0</v>
      </c>
      <c r="R25" s="87">
        <f t="shared" si="2"/>
        <v>0</v>
      </c>
      <c r="S25" s="12">
        <f>SUM(S22+S23+S24+U22+U23+U24)</f>
        <v>0</v>
      </c>
      <c r="T25" s="94">
        <f>SUM(T22+T23+T24+V22+V23+V24)</f>
        <v>0</v>
      </c>
      <c r="U25" s="12">
        <f>SUM(U22:U24)</f>
        <v>0</v>
      </c>
      <c r="V25" s="95">
        <f>SUM(V22:V24)</f>
        <v>0</v>
      </c>
    </row>
    <row r="26" spans="1:22" ht="14.25">
      <c r="A26" s="71" t="s">
        <v>50</v>
      </c>
      <c r="B26" s="72"/>
      <c r="C26" s="73" t="s">
        <v>3</v>
      </c>
      <c r="D26" s="81"/>
      <c r="E26" s="74">
        <f aca="true" t="shared" si="5" ref="E26:F28">SUM(G26+I26+K26+M26+O26)</f>
        <v>0</v>
      </c>
      <c r="F26" s="75">
        <f t="shared" si="5"/>
        <v>0</v>
      </c>
      <c r="G26" s="76"/>
      <c r="H26" s="74"/>
      <c r="I26" s="74"/>
      <c r="J26" s="74"/>
      <c r="K26" s="74"/>
      <c r="L26" s="74"/>
      <c r="M26" s="74"/>
      <c r="N26" s="74"/>
      <c r="O26" s="74"/>
      <c r="P26" s="74"/>
      <c r="Q26" s="77">
        <f t="shared" si="1"/>
        <v>0</v>
      </c>
      <c r="R26" s="78">
        <f t="shared" si="2"/>
        <v>0</v>
      </c>
      <c r="S26" s="91"/>
      <c r="T26" s="92"/>
      <c r="U26" s="91"/>
      <c r="V26" s="93"/>
    </row>
    <row r="27" spans="1:22" ht="14.25">
      <c r="A27" s="27"/>
      <c r="B27" s="29"/>
      <c r="C27" s="73" t="s">
        <v>4</v>
      </c>
      <c r="D27" s="81"/>
      <c r="E27" s="74">
        <f t="shared" si="5"/>
        <v>0</v>
      </c>
      <c r="F27" s="75">
        <f t="shared" si="5"/>
        <v>0</v>
      </c>
      <c r="G27" s="76"/>
      <c r="H27" s="74"/>
      <c r="I27" s="74"/>
      <c r="J27" s="74"/>
      <c r="K27" s="74"/>
      <c r="L27" s="74"/>
      <c r="M27" s="74"/>
      <c r="N27" s="74"/>
      <c r="O27" s="74"/>
      <c r="P27" s="74"/>
      <c r="Q27" s="77">
        <f t="shared" si="1"/>
        <v>0</v>
      </c>
      <c r="R27" s="78">
        <f t="shared" si="2"/>
        <v>0</v>
      </c>
      <c r="S27" s="76"/>
      <c r="T27" s="75"/>
      <c r="U27" s="76"/>
      <c r="V27" s="80"/>
    </row>
    <row r="28" spans="1:22" ht="14.25">
      <c r="A28" s="27"/>
      <c r="B28" s="29"/>
      <c r="C28" s="73" t="s">
        <v>5</v>
      </c>
      <c r="D28" s="81"/>
      <c r="E28" s="74">
        <f t="shared" si="5"/>
        <v>0</v>
      </c>
      <c r="F28" s="75">
        <f t="shared" si="5"/>
        <v>0</v>
      </c>
      <c r="G28" s="76"/>
      <c r="H28" s="74"/>
      <c r="I28" s="74"/>
      <c r="J28" s="74"/>
      <c r="K28" s="74"/>
      <c r="L28" s="74"/>
      <c r="M28" s="74"/>
      <c r="N28" s="74"/>
      <c r="O28" s="74"/>
      <c r="P28" s="74"/>
      <c r="Q28" s="77">
        <f t="shared" si="1"/>
        <v>0</v>
      </c>
      <c r="R28" s="78">
        <f t="shared" si="2"/>
        <v>0</v>
      </c>
      <c r="S28" s="76"/>
      <c r="T28" s="75"/>
      <c r="U28" s="76"/>
      <c r="V28" s="80"/>
    </row>
    <row r="29" spans="1:22" ht="15.75" thickBot="1">
      <c r="A29" s="82"/>
      <c r="B29" s="83"/>
      <c r="C29" s="84" t="s">
        <v>20</v>
      </c>
      <c r="D29" s="85"/>
      <c r="E29" s="13">
        <f aca="true" t="shared" si="6" ref="E29:P29">SUM(E26:E28)</f>
        <v>0</v>
      </c>
      <c r="F29" s="14">
        <f t="shared" si="6"/>
        <v>0</v>
      </c>
      <c r="G29" s="15">
        <f t="shared" si="6"/>
        <v>0</v>
      </c>
      <c r="H29" s="13">
        <f t="shared" si="6"/>
        <v>0</v>
      </c>
      <c r="I29" s="13">
        <f t="shared" si="6"/>
        <v>0</v>
      </c>
      <c r="J29" s="13">
        <f t="shared" si="6"/>
        <v>0</v>
      </c>
      <c r="K29" s="13">
        <f t="shared" si="6"/>
        <v>0</v>
      </c>
      <c r="L29" s="13">
        <f t="shared" si="6"/>
        <v>0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86">
        <f t="shared" si="1"/>
        <v>0</v>
      </c>
      <c r="R29" s="87">
        <f t="shared" si="2"/>
        <v>0</v>
      </c>
      <c r="S29" s="12">
        <f>SUM(S26+S27+S28+U26+U27+U28)</f>
        <v>0</v>
      </c>
      <c r="T29" s="94">
        <f>SUM(T26+T27+T28+V26+V27+V28)</f>
        <v>0</v>
      </c>
      <c r="U29" s="12">
        <f>SUM(U26:U28)</f>
        <v>0</v>
      </c>
      <c r="V29" s="95">
        <f>SUM(V26:V28)</f>
        <v>0</v>
      </c>
    </row>
    <row r="30" spans="1:22" ht="14.25">
      <c r="A30" s="71"/>
      <c r="B30" s="72"/>
      <c r="C30" s="73" t="s">
        <v>3</v>
      </c>
      <c r="D30" s="81"/>
      <c r="E30" s="74">
        <f aca="true" t="shared" si="7" ref="E30:F32">SUM(G30+I30+K30+M30+O30)</f>
        <v>0</v>
      </c>
      <c r="F30" s="75">
        <f t="shared" si="7"/>
        <v>0</v>
      </c>
      <c r="G30" s="76"/>
      <c r="H30" s="74"/>
      <c r="I30" s="74"/>
      <c r="J30" s="74"/>
      <c r="K30" s="74"/>
      <c r="L30" s="74"/>
      <c r="M30" s="74"/>
      <c r="N30" s="74"/>
      <c r="O30" s="74"/>
      <c r="P30" s="74"/>
      <c r="Q30" s="77">
        <f t="shared" si="1"/>
        <v>0</v>
      </c>
      <c r="R30" s="78">
        <f t="shared" si="2"/>
        <v>0</v>
      </c>
      <c r="S30" s="91"/>
      <c r="T30" s="92"/>
      <c r="U30" s="91"/>
      <c r="V30" s="93"/>
    </row>
    <row r="31" spans="1:22" ht="14.25">
      <c r="A31" s="27"/>
      <c r="B31" s="29"/>
      <c r="C31" s="73" t="s">
        <v>4</v>
      </c>
      <c r="D31" s="81"/>
      <c r="E31" s="74">
        <f t="shared" si="7"/>
        <v>0</v>
      </c>
      <c r="F31" s="75">
        <f t="shared" si="7"/>
        <v>0</v>
      </c>
      <c r="G31" s="76"/>
      <c r="H31" s="74"/>
      <c r="I31" s="74"/>
      <c r="J31" s="74"/>
      <c r="K31" s="74"/>
      <c r="L31" s="74"/>
      <c r="M31" s="74"/>
      <c r="N31" s="74"/>
      <c r="O31" s="74"/>
      <c r="P31" s="74"/>
      <c r="Q31" s="77">
        <f t="shared" si="1"/>
        <v>0</v>
      </c>
      <c r="R31" s="78">
        <f t="shared" si="2"/>
        <v>0</v>
      </c>
      <c r="S31" s="76"/>
      <c r="T31" s="75"/>
      <c r="U31" s="76"/>
      <c r="V31" s="80"/>
    </row>
    <row r="32" spans="1:22" ht="14.25">
      <c r="A32" s="27"/>
      <c r="B32" s="29"/>
      <c r="C32" s="73" t="s">
        <v>5</v>
      </c>
      <c r="D32" s="81"/>
      <c r="E32" s="74">
        <f t="shared" si="7"/>
        <v>0</v>
      </c>
      <c r="F32" s="75">
        <f t="shared" si="7"/>
        <v>0</v>
      </c>
      <c r="G32" s="76"/>
      <c r="H32" s="74"/>
      <c r="I32" s="74"/>
      <c r="J32" s="74"/>
      <c r="K32" s="74"/>
      <c r="L32" s="74"/>
      <c r="M32" s="74"/>
      <c r="N32" s="74"/>
      <c r="O32" s="74"/>
      <c r="P32" s="74"/>
      <c r="Q32" s="77">
        <f t="shared" si="1"/>
        <v>0</v>
      </c>
      <c r="R32" s="78">
        <f t="shared" si="2"/>
        <v>0</v>
      </c>
      <c r="S32" s="76"/>
      <c r="T32" s="75"/>
      <c r="U32" s="76"/>
      <c r="V32" s="80"/>
    </row>
    <row r="33" spans="1:22" ht="15.75" thickBot="1">
      <c r="A33" s="82"/>
      <c r="B33" s="83"/>
      <c r="C33" s="84" t="s">
        <v>20</v>
      </c>
      <c r="D33" s="85"/>
      <c r="E33" s="13">
        <f aca="true" t="shared" si="8" ref="E33:P33">SUM(E30:E32)</f>
        <v>0</v>
      </c>
      <c r="F33" s="14">
        <f t="shared" si="8"/>
        <v>0</v>
      </c>
      <c r="G33" s="15">
        <f t="shared" si="8"/>
        <v>0</v>
      </c>
      <c r="H33" s="13">
        <f t="shared" si="8"/>
        <v>0</v>
      </c>
      <c r="I33" s="13">
        <f t="shared" si="8"/>
        <v>0</v>
      </c>
      <c r="J33" s="13">
        <f t="shared" si="8"/>
        <v>0</v>
      </c>
      <c r="K33" s="13">
        <f t="shared" si="8"/>
        <v>0</v>
      </c>
      <c r="L33" s="13">
        <f t="shared" si="8"/>
        <v>0</v>
      </c>
      <c r="M33" s="13">
        <f t="shared" si="8"/>
        <v>0</v>
      </c>
      <c r="N33" s="13">
        <f t="shared" si="8"/>
        <v>0</v>
      </c>
      <c r="O33" s="13">
        <f t="shared" si="8"/>
        <v>0</v>
      </c>
      <c r="P33" s="13">
        <f t="shared" si="8"/>
        <v>0</v>
      </c>
      <c r="Q33" s="86">
        <f t="shared" si="1"/>
        <v>0</v>
      </c>
      <c r="R33" s="87">
        <f t="shared" si="2"/>
        <v>0</v>
      </c>
      <c r="S33" s="12">
        <f>SUM(S30+S31+S32+U30+U31+U32)</f>
        <v>0</v>
      </c>
      <c r="T33" s="94">
        <f>SUM(T30+T31+T32+V30+V31+V32)</f>
        <v>0</v>
      </c>
      <c r="U33" s="12">
        <f>SUM(U30:U32)</f>
        <v>0</v>
      </c>
      <c r="V33" s="95">
        <f>SUM(V30:V32)</f>
        <v>0</v>
      </c>
    </row>
    <row r="34" spans="1:22" ht="14.25">
      <c r="A34" s="71"/>
      <c r="B34" s="72"/>
      <c r="C34" s="73" t="s">
        <v>3</v>
      </c>
      <c r="D34" s="81"/>
      <c r="E34" s="74">
        <f aca="true" t="shared" si="9" ref="E34:F36">SUM(G34+I34+K34+M34+O34)</f>
        <v>0</v>
      </c>
      <c r="F34" s="75">
        <f t="shared" si="9"/>
        <v>0</v>
      </c>
      <c r="G34" s="76"/>
      <c r="H34" s="74"/>
      <c r="I34" s="74"/>
      <c r="J34" s="74"/>
      <c r="K34" s="74"/>
      <c r="L34" s="74"/>
      <c r="M34" s="74"/>
      <c r="N34" s="74"/>
      <c r="O34" s="74"/>
      <c r="P34" s="74"/>
      <c r="Q34" s="77">
        <f t="shared" si="1"/>
        <v>0</v>
      </c>
      <c r="R34" s="78">
        <f t="shared" si="2"/>
        <v>0</v>
      </c>
      <c r="S34" s="91"/>
      <c r="T34" s="92"/>
      <c r="U34" s="91"/>
      <c r="V34" s="93"/>
    </row>
    <row r="35" spans="1:22" ht="14.25">
      <c r="A35" s="27"/>
      <c r="B35" s="29"/>
      <c r="C35" s="73" t="s">
        <v>4</v>
      </c>
      <c r="D35" s="81"/>
      <c r="E35" s="74">
        <f t="shared" si="9"/>
        <v>0</v>
      </c>
      <c r="F35" s="75">
        <f t="shared" si="9"/>
        <v>0</v>
      </c>
      <c r="G35" s="76"/>
      <c r="H35" s="74"/>
      <c r="I35" s="74"/>
      <c r="J35" s="74"/>
      <c r="K35" s="74"/>
      <c r="L35" s="74"/>
      <c r="M35" s="74"/>
      <c r="N35" s="74"/>
      <c r="O35" s="74"/>
      <c r="P35" s="74"/>
      <c r="Q35" s="77">
        <f t="shared" si="1"/>
        <v>0</v>
      </c>
      <c r="R35" s="78">
        <f t="shared" si="2"/>
        <v>0</v>
      </c>
      <c r="S35" s="76"/>
      <c r="T35" s="75"/>
      <c r="U35" s="76"/>
      <c r="V35" s="80"/>
    </row>
    <row r="36" spans="1:22" ht="14.25">
      <c r="A36" s="27"/>
      <c r="B36" s="29"/>
      <c r="C36" s="73" t="s">
        <v>5</v>
      </c>
      <c r="D36" s="81"/>
      <c r="E36" s="74">
        <f t="shared" si="9"/>
        <v>0</v>
      </c>
      <c r="F36" s="75">
        <f t="shared" si="9"/>
        <v>0</v>
      </c>
      <c r="G36" s="76"/>
      <c r="H36" s="74"/>
      <c r="I36" s="74"/>
      <c r="J36" s="74"/>
      <c r="K36" s="74"/>
      <c r="L36" s="74"/>
      <c r="M36" s="74"/>
      <c r="N36" s="74"/>
      <c r="O36" s="74"/>
      <c r="P36" s="74"/>
      <c r="Q36" s="77">
        <f t="shared" si="1"/>
        <v>0</v>
      </c>
      <c r="R36" s="78">
        <f t="shared" si="2"/>
        <v>0</v>
      </c>
      <c r="S36" s="76"/>
      <c r="T36" s="75"/>
      <c r="U36" s="76"/>
      <c r="V36" s="80"/>
    </row>
    <row r="37" spans="1:22" ht="15.75" thickBot="1">
      <c r="A37" s="27"/>
      <c r="B37" s="29"/>
      <c r="C37" s="84" t="s">
        <v>20</v>
      </c>
      <c r="D37" s="85"/>
      <c r="E37" s="13">
        <f aca="true" t="shared" si="10" ref="E37:P37">SUM(E34:E36)</f>
        <v>0</v>
      </c>
      <c r="F37" s="14">
        <f t="shared" si="10"/>
        <v>0</v>
      </c>
      <c r="G37" s="15">
        <f t="shared" si="10"/>
        <v>0</v>
      </c>
      <c r="H37" s="13">
        <f t="shared" si="10"/>
        <v>0</v>
      </c>
      <c r="I37" s="13">
        <f t="shared" si="10"/>
        <v>0</v>
      </c>
      <c r="J37" s="13">
        <f t="shared" si="10"/>
        <v>0</v>
      </c>
      <c r="K37" s="13">
        <f t="shared" si="10"/>
        <v>0</v>
      </c>
      <c r="L37" s="13">
        <f t="shared" si="10"/>
        <v>0</v>
      </c>
      <c r="M37" s="13">
        <f t="shared" si="10"/>
        <v>0</v>
      </c>
      <c r="N37" s="13">
        <f t="shared" si="10"/>
        <v>0</v>
      </c>
      <c r="O37" s="13">
        <f t="shared" si="10"/>
        <v>0</v>
      </c>
      <c r="P37" s="13">
        <f t="shared" si="10"/>
        <v>0</v>
      </c>
      <c r="Q37" s="86">
        <f t="shared" si="1"/>
        <v>0</v>
      </c>
      <c r="R37" s="87">
        <f t="shared" si="2"/>
        <v>0</v>
      </c>
      <c r="S37" s="12">
        <f>SUM(S34+S35+S36+U34+U35+U36)</f>
        <v>0</v>
      </c>
      <c r="T37" s="94">
        <f>SUM(T34+T35+T36+V34+V35+V36)</f>
        <v>0</v>
      </c>
      <c r="U37" s="12">
        <f>SUM(U34:U36)</f>
        <v>0</v>
      </c>
      <c r="V37" s="95">
        <f>SUM(V34:V36)</f>
        <v>0</v>
      </c>
    </row>
    <row r="38" spans="1:22" ht="15" customHeight="1" thickTop="1">
      <c r="A38" s="96" t="s">
        <v>22</v>
      </c>
      <c r="B38" s="97"/>
      <c r="C38" s="98"/>
      <c r="D38" s="99"/>
      <c r="E38" s="100">
        <f aca="true" t="shared" si="11" ref="E38:P38">E37+E33+E29+E25+E21+E17</f>
        <v>0</v>
      </c>
      <c r="F38" s="100">
        <f t="shared" si="11"/>
        <v>0</v>
      </c>
      <c r="G38" s="100">
        <f t="shared" si="11"/>
        <v>0</v>
      </c>
      <c r="H38" s="100">
        <f t="shared" si="11"/>
        <v>0</v>
      </c>
      <c r="I38" s="100">
        <f t="shared" si="11"/>
        <v>0</v>
      </c>
      <c r="J38" s="100">
        <f t="shared" si="11"/>
        <v>0</v>
      </c>
      <c r="K38" s="100">
        <f t="shared" si="11"/>
        <v>0</v>
      </c>
      <c r="L38" s="100">
        <f t="shared" si="11"/>
        <v>0</v>
      </c>
      <c r="M38" s="100">
        <f t="shared" si="11"/>
        <v>0</v>
      </c>
      <c r="N38" s="100">
        <f t="shared" si="11"/>
        <v>0</v>
      </c>
      <c r="O38" s="100">
        <f t="shared" si="11"/>
        <v>0</v>
      </c>
      <c r="P38" s="100">
        <f t="shared" si="11"/>
        <v>0</v>
      </c>
      <c r="Q38" s="100">
        <f>SUM(I38+J38+K38+L38+M38+N38+O38+P38)</f>
        <v>0</v>
      </c>
      <c r="R38" s="101">
        <f>SUM(H38+J38+L38+N38+P38)</f>
        <v>0</v>
      </c>
      <c r="S38" s="102">
        <f>S37+S33+S29+S25+S21+S17</f>
        <v>0</v>
      </c>
      <c r="T38" s="103">
        <f>T37+T33+T29+T25+T21+T17</f>
        <v>0</v>
      </c>
      <c r="U38" s="104">
        <f>U37+U33+U29+U25+U21+U17</f>
        <v>0</v>
      </c>
      <c r="V38" s="105">
        <f>V37+V33+V29+V25+V21+V17</f>
        <v>0</v>
      </c>
    </row>
    <row r="39" spans="1:22" ht="15" customHeight="1" thickBot="1">
      <c r="A39" s="106" t="s">
        <v>21</v>
      </c>
      <c r="B39" s="107"/>
      <c r="C39" s="107"/>
      <c r="D39" s="108"/>
      <c r="E39" s="109">
        <f>IF(($E$38+$F$38)=0,0,E38/($E$38+$F$38))</f>
        <v>0</v>
      </c>
      <c r="F39" s="109">
        <f>IF(($E$38+$F$38)=0,0,F38/($E$38+$F$38))</f>
        <v>0</v>
      </c>
      <c r="G39" s="109">
        <f aca="true" t="shared" si="12" ref="G39:P39">IF(($E$38+$F$38)=0,0,G38/($E$38+$F$38))</f>
        <v>0</v>
      </c>
      <c r="H39" s="109">
        <f t="shared" si="12"/>
        <v>0</v>
      </c>
      <c r="I39" s="109">
        <f t="shared" si="12"/>
        <v>0</v>
      </c>
      <c r="J39" s="109">
        <f t="shared" si="12"/>
        <v>0</v>
      </c>
      <c r="K39" s="109">
        <f t="shared" si="12"/>
        <v>0</v>
      </c>
      <c r="L39" s="109">
        <f t="shared" si="12"/>
        <v>0</v>
      </c>
      <c r="M39" s="109">
        <f t="shared" si="12"/>
        <v>0</v>
      </c>
      <c r="N39" s="109">
        <f t="shared" si="12"/>
        <v>0</v>
      </c>
      <c r="O39" s="109">
        <f t="shared" si="12"/>
        <v>0</v>
      </c>
      <c r="P39" s="109">
        <f t="shared" si="12"/>
        <v>0</v>
      </c>
      <c r="Q39" s="109">
        <f>IF(SUM(E38:F38)=0,0,(SUM(I38:P38)/SUM(E38:F38)))</f>
        <v>0</v>
      </c>
      <c r="R39" s="110">
        <f>IF(SUM(E38:F38)=0,0,F38/SUM(E38:F38))</f>
        <v>0</v>
      </c>
      <c r="S39" s="111" t="e">
        <f>IF(S38/SUM(S38+T38)=0,0,(S38/SUM(S38+T38)))</f>
        <v>#DIV/0!</v>
      </c>
      <c r="T39" s="111" t="e">
        <f>(T38/SUM(T38+S38))</f>
        <v>#DIV/0!</v>
      </c>
      <c r="U39" s="112">
        <f>IF(($S$38+$T$38)=0,0,U38/($S$38+$T$38))</f>
        <v>0</v>
      </c>
      <c r="V39" s="113">
        <f>IF(($S$38+$T$38)=0,0,V38/($S$38+$T$38))</f>
        <v>0</v>
      </c>
    </row>
    <row r="40" spans="1:22" ht="15">
      <c r="A40" s="114" t="s">
        <v>23</v>
      </c>
      <c r="B40" s="115"/>
      <c r="C40" s="115"/>
      <c r="D40" s="115"/>
      <c r="E40" s="115"/>
      <c r="F40" s="115"/>
      <c r="G40" s="115"/>
      <c r="H40" s="116"/>
      <c r="I40" s="117" t="s">
        <v>44</v>
      </c>
      <c r="J40" s="118"/>
      <c r="K40" s="119" t="s">
        <v>38</v>
      </c>
      <c r="L40" s="119"/>
      <c r="M40" s="119"/>
      <c r="N40" s="119"/>
      <c r="O40" s="119"/>
      <c r="P40" s="119"/>
      <c r="Q40" s="120"/>
      <c r="R40" s="121"/>
      <c r="S40" s="120"/>
      <c r="T40" s="119"/>
      <c r="U40" s="119"/>
      <c r="V40" s="122"/>
    </row>
    <row r="41" spans="1:22" ht="12.75">
      <c r="A41" s="123"/>
      <c r="B41" s="31"/>
      <c r="C41" s="31"/>
      <c r="D41" s="31"/>
      <c r="E41" s="31"/>
      <c r="F41" s="31"/>
      <c r="G41" s="31"/>
      <c r="H41" s="32"/>
      <c r="I41" s="30"/>
      <c r="J41" s="32"/>
      <c r="K41" s="124"/>
      <c r="L41" s="119"/>
      <c r="M41" s="119" t="s">
        <v>26</v>
      </c>
      <c r="N41" s="119" t="s">
        <v>27</v>
      </c>
      <c r="O41" s="119"/>
      <c r="P41" s="125"/>
      <c r="Q41" s="119" t="s">
        <v>34</v>
      </c>
      <c r="R41" s="119" t="s">
        <v>35</v>
      </c>
      <c r="S41" s="119"/>
      <c r="T41" s="119"/>
      <c r="U41" s="119"/>
      <c r="V41" s="122"/>
    </row>
    <row r="42" spans="1:22" ht="12.75">
      <c r="A42" s="27"/>
      <c r="B42" s="28"/>
      <c r="C42" s="28"/>
      <c r="D42" s="28"/>
      <c r="E42" s="28"/>
      <c r="F42" s="28"/>
      <c r="G42" s="28"/>
      <c r="H42" s="29"/>
      <c r="I42" s="33"/>
      <c r="J42" s="29"/>
      <c r="K42" s="119" t="s">
        <v>24</v>
      </c>
      <c r="L42" s="119" t="s">
        <v>25</v>
      </c>
      <c r="M42" s="119" t="s">
        <v>30</v>
      </c>
      <c r="N42" s="119" t="s">
        <v>31</v>
      </c>
      <c r="O42" s="119"/>
      <c r="P42" s="125"/>
      <c r="Q42" s="119" t="s">
        <v>36</v>
      </c>
      <c r="R42" s="126" t="s">
        <v>39</v>
      </c>
      <c r="S42" s="119"/>
      <c r="T42" s="119"/>
      <c r="U42" s="119"/>
      <c r="V42" s="122"/>
    </row>
    <row r="43" spans="1:22" ht="13.5" thickBot="1">
      <c r="A43" s="127"/>
      <c r="B43" s="128"/>
      <c r="C43" s="128"/>
      <c r="D43" s="128"/>
      <c r="E43" s="128"/>
      <c r="F43" s="128"/>
      <c r="G43" s="128"/>
      <c r="H43" s="129"/>
      <c r="I43" s="130"/>
      <c r="J43" s="129"/>
      <c r="K43" s="131" t="s">
        <v>28</v>
      </c>
      <c r="L43" s="131" t="s">
        <v>29</v>
      </c>
      <c r="M43" s="131" t="s">
        <v>32</v>
      </c>
      <c r="N43" s="131" t="s">
        <v>33</v>
      </c>
      <c r="O43" s="131"/>
      <c r="P43" s="131"/>
      <c r="Q43" s="132"/>
      <c r="R43" s="132"/>
      <c r="S43" s="131"/>
      <c r="T43" s="131"/>
      <c r="U43" s="131"/>
      <c r="V43" s="133"/>
    </row>
    <row r="44" ht="13.5" thickTop="1"/>
    <row r="53" ht="12.75">
      <c r="J53" s="8" t="s">
        <v>37</v>
      </c>
    </row>
  </sheetData>
  <sheetProtection/>
  <mergeCells count="52">
    <mergeCell ref="I40:J40"/>
    <mergeCell ref="I41:J43"/>
    <mergeCell ref="Q12:Q13"/>
    <mergeCell ref="A38:D38"/>
    <mergeCell ref="A39:D39"/>
    <mergeCell ref="A34:B37"/>
    <mergeCell ref="C34:D34"/>
    <mergeCell ref="C35:D35"/>
    <mergeCell ref="C36:D36"/>
    <mergeCell ref="A40:H40"/>
    <mergeCell ref="A41:H43"/>
    <mergeCell ref="C37:D37"/>
    <mergeCell ref="C31:D31"/>
    <mergeCell ref="C32:D32"/>
    <mergeCell ref="C33:D33"/>
    <mergeCell ref="A26:B29"/>
    <mergeCell ref="A30:B33"/>
    <mergeCell ref="C30:D30"/>
    <mergeCell ref="C26:D26"/>
    <mergeCell ref="A22:B25"/>
    <mergeCell ref="C22:D22"/>
    <mergeCell ref="C23:D23"/>
    <mergeCell ref="C24:D24"/>
    <mergeCell ref="C25:D25"/>
    <mergeCell ref="C29:D29"/>
    <mergeCell ref="C27:D27"/>
    <mergeCell ref="C28:D28"/>
    <mergeCell ref="C17:D17"/>
    <mergeCell ref="A18:B21"/>
    <mergeCell ref="C18:D18"/>
    <mergeCell ref="C19:D19"/>
    <mergeCell ref="C20:D20"/>
    <mergeCell ref="C21:D21"/>
    <mergeCell ref="A14:B17"/>
    <mergeCell ref="C14:D14"/>
    <mergeCell ref="A6:G6"/>
    <mergeCell ref="C15:D15"/>
    <mergeCell ref="C16:D16"/>
    <mergeCell ref="H7:R8"/>
    <mergeCell ref="H10:R11"/>
    <mergeCell ref="A7:G11"/>
    <mergeCell ref="H9:R9"/>
    <mergeCell ref="A3:C4"/>
    <mergeCell ref="A12:B13"/>
    <mergeCell ref="E12:P12"/>
    <mergeCell ref="S6:V6"/>
    <mergeCell ref="C12:D13"/>
    <mergeCell ref="S10:T12"/>
    <mergeCell ref="U10:V12"/>
    <mergeCell ref="S7:V9"/>
    <mergeCell ref="R12:R13"/>
    <mergeCell ref="H6:R6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77" r:id="rId2"/>
  <headerFooter alignWithMargins="0">
    <oddFooter>&amp;LForm 25A-303 (10-2010)&amp;C                     
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DBE-Arnolds</dc:creator>
  <cp:keywords/>
  <dc:description/>
  <cp:lastModifiedBy>Zirkle, Lori A (DOT)</cp:lastModifiedBy>
  <cp:lastPrinted>2014-03-11T19:08:55Z</cp:lastPrinted>
  <dcterms:created xsi:type="dcterms:W3CDTF">2001-05-31T19:54:18Z</dcterms:created>
  <dcterms:modified xsi:type="dcterms:W3CDTF">2014-03-11T19:10:31Z</dcterms:modified>
  <cp:category/>
  <cp:version/>
  <cp:contentType/>
  <cp:contentStatus/>
</cp:coreProperties>
</file>